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27840" windowHeight="11505"/>
  </bookViews>
  <sheets>
    <sheet name="Источники" sheetId="2" r:id="rId1"/>
  </sheets>
  <calcPr calcId="124519"/>
</workbook>
</file>

<file path=xl/calcChain.xml><?xml version="1.0" encoding="utf-8"?>
<calcChain xmlns="http://schemas.openxmlformats.org/spreadsheetml/2006/main">
  <c r="C14" i="2"/>
  <c r="C15"/>
  <c r="C13"/>
  <c r="C11"/>
  <c r="C16"/>
  <c r="E13"/>
  <c r="E11"/>
  <c r="E16"/>
  <c r="D13"/>
  <c r="D11"/>
  <c r="D16"/>
</calcChain>
</file>

<file path=xl/sharedStrings.xml><?xml version="1.0" encoding="utf-8"?>
<sst xmlns="http://schemas.openxmlformats.org/spreadsheetml/2006/main" count="14" uniqueCount="14">
  <si>
    <t>Уменьшение прочих остатков денежных средств бюджетов городских поселений</t>
  </si>
  <si>
    <t>801 01 05 02 01 13 0000 610</t>
  </si>
  <si>
    <t>Увеличение прочих остатков денежных средств бюджетов городских поселений</t>
  </si>
  <si>
    <t>801 01 05 02 01 13 0000 510</t>
  </si>
  <si>
    <t>Изменение остатков средств на счетах</t>
  </si>
  <si>
    <t>в том числе:</t>
  </si>
  <si>
    <t>Источники внутреннего финансирования дефицита бюджета, всего:</t>
  </si>
  <si>
    <t>Наименование источника</t>
  </si>
  <si>
    <t>Код классификации источников финансирования дефицита бюджета</t>
  </si>
  <si>
    <t>Рубли</t>
  </si>
  <si>
    <t>Источники финансирования дефицита бюджета МО "Город Мирный" на 2022 год и на плановый период 2023 и 2024 годов</t>
  </si>
  <si>
    <t>Приложение № 7</t>
  </si>
  <si>
    <t>к решению городского Совета</t>
  </si>
  <si>
    <t>от 26.08.2022 № IV - 60-2</t>
  </si>
</sst>
</file>

<file path=xl/styles.xml><?xml version="1.0" encoding="utf-8"?>
<styleSheet xmlns="http://schemas.openxmlformats.org/spreadsheetml/2006/main">
  <numFmts count="5">
    <numFmt numFmtId="173" formatCode="_-* #,##0.00_р_._-;\-* #,##0.00_р_._-;_-* &quot;-&quot;??_р_._-;_-@_-"/>
    <numFmt numFmtId="174" formatCode="#,##0.00_ ;\-#,##0.00\ "/>
    <numFmt numFmtId="175" formatCode="_(* #,##0.00_);_(* \(#,##0.00\);_(* &quot;-&quot;??_);_(@_)"/>
    <numFmt numFmtId="176" formatCode="[$-419]d\ mmm;@"/>
    <numFmt numFmtId="177" formatCode="#,##0.00&quot;р.&quot;"/>
  </numFmts>
  <fonts count="32"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</font>
    <font>
      <i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family val="2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Arial Cyr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5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0" borderId="0"/>
    <xf numFmtId="49" fontId="13" fillId="0" borderId="7">
      <alignment vertical="top" wrapText="1"/>
    </xf>
    <xf numFmtId="49" fontId="14" fillId="0" borderId="7">
      <alignment vertical="top" wrapText="1"/>
    </xf>
    <xf numFmtId="0" fontId="13" fillId="0" borderId="7">
      <alignment horizontal="center" vertical="center" wrapText="1"/>
    </xf>
    <xf numFmtId="0" fontId="13" fillId="0" borderId="0"/>
    <xf numFmtId="0" fontId="13" fillId="0" borderId="7">
      <alignment horizontal="center" vertical="center" wrapText="1"/>
    </xf>
    <xf numFmtId="1" fontId="13" fillId="0" borderId="7">
      <alignment horizontal="center" vertical="top" shrinkToFit="1"/>
    </xf>
    <xf numFmtId="0" fontId="13" fillId="0" borderId="7">
      <alignment horizontal="center" vertical="center" wrapText="1"/>
    </xf>
    <xf numFmtId="0" fontId="13" fillId="0" borderId="7">
      <alignment horizontal="center" vertical="center" wrapText="1"/>
    </xf>
    <xf numFmtId="0" fontId="13" fillId="0" borderId="7">
      <alignment horizontal="center" vertical="center" wrapText="1"/>
    </xf>
    <xf numFmtId="0" fontId="13" fillId="0" borderId="7">
      <alignment horizontal="center" vertical="center" wrapText="1"/>
    </xf>
    <xf numFmtId="0" fontId="13" fillId="0" borderId="7">
      <alignment horizontal="center" vertical="center" wrapText="1"/>
    </xf>
    <xf numFmtId="0" fontId="13" fillId="0" borderId="7">
      <alignment horizontal="center" vertical="center" wrapText="1"/>
    </xf>
    <xf numFmtId="0" fontId="13" fillId="0" borderId="7">
      <alignment horizontal="center" vertical="center" wrapText="1"/>
    </xf>
    <xf numFmtId="0" fontId="13" fillId="0" borderId="7">
      <alignment horizontal="center" vertical="center" wrapText="1"/>
    </xf>
    <xf numFmtId="0" fontId="13" fillId="0" borderId="7">
      <alignment horizontal="center" vertical="center" wrapText="1"/>
    </xf>
    <xf numFmtId="0" fontId="15" fillId="0" borderId="7">
      <alignment horizontal="left"/>
    </xf>
    <xf numFmtId="0" fontId="13" fillId="0" borderId="7">
      <alignment horizontal="center" vertical="center" wrapText="1"/>
    </xf>
    <xf numFmtId="4" fontId="13" fillId="0" borderId="7">
      <alignment horizontal="right" vertical="top" shrinkToFit="1"/>
    </xf>
    <xf numFmtId="4" fontId="15" fillId="21" borderId="7">
      <alignment horizontal="right" vertical="top" shrinkToFit="1"/>
    </xf>
    <xf numFmtId="0" fontId="13" fillId="0" borderId="0">
      <alignment wrapText="1"/>
    </xf>
    <xf numFmtId="0" fontId="13" fillId="0" borderId="7">
      <alignment horizontal="center" vertical="center" wrapText="1"/>
    </xf>
    <xf numFmtId="0" fontId="13" fillId="0" borderId="7">
      <alignment horizontal="center" vertical="center" wrapText="1"/>
    </xf>
    <xf numFmtId="0" fontId="13" fillId="0" borderId="7">
      <alignment horizontal="center" vertical="center" wrapText="1"/>
    </xf>
    <xf numFmtId="0" fontId="13" fillId="0" borderId="7">
      <alignment horizontal="center" vertical="center" wrapText="1"/>
    </xf>
    <xf numFmtId="0" fontId="13" fillId="0" borderId="7">
      <alignment horizontal="center" vertical="center" wrapText="1"/>
    </xf>
    <xf numFmtId="0" fontId="13" fillId="0" borderId="7">
      <alignment horizontal="center" vertical="center" wrapText="1"/>
    </xf>
    <xf numFmtId="0" fontId="13" fillId="0" borderId="7">
      <alignment horizontal="center" vertical="center" wrapText="1"/>
    </xf>
    <xf numFmtId="0" fontId="13" fillId="0" borderId="7">
      <alignment horizontal="center" vertical="center" wrapText="1"/>
    </xf>
    <xf numFmtId="0" fontId="13" fillId="0" borderId="7">
      <alignment horizontal="center" vertical="center" wrapText="1"/>
    </xf>
    <xf numFmtId="0" fontId="13" fillId="0" borderId="7">
      <alignment horizontal="center" vertical="center" wrapText="1"/>
    </xf>
    <xf numFmtId="0" fontId="13" fillId="0" borderId="7">
      <alignment horizontal="center" vertical="center" wrapText="1"/>
    </xf>
    <xf numFmtId="0" fontId="13" fillId="0" borderId="0">
      <alignment horizontal="left" wrapText="1"/>
    </xf>
    <xf numFmtId="10" fontId="13" fillId="0" borderId="7">
      <alignment horizontal="right" vertical="top" shrinkToFit="1"/>
    </xf>
    <xf numFmtId="10" fontId="15" fillId="21" borderId="7">
      <alignment horizontal="right" vertical="top" shrinkToFit="1"/>
    </xf>
    <xf numFmtId="0" fontId="16" fillId="0" borderId="0">
      <alignment horizontal="center" wrapText="1"/>
    </xf>
    <xf numFmtId="0" fontId="16" fillId="0" borderId="0">
      <alignment horizontal="center"/>
    </xf>
    <xf numFmtId="0" fontId="13" fillId="0" borderId="0">
      <alignment horizontal="right"/>
    </xf>
    <xf numFmtId="0" fontId="15" fillId="0" borderId="7">
      <alignment vertical="top" wrapText="1"/>
    </xf>
    <xf numFmtId="4" fontId="15" fillId="22" borderId="7">
      <alignment horizontal="right" vertical="top" shrinkToFit="1"/>
    </xf>
    <xf numFmtId="10" fontId="15" fillId="22" borderId="7">
      <alignment horizontal="right" vertical="top" shrinkToFit="1"/>
    </xf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2" fillId="0" borderId="1">
      <alignment horizontal="left" vertical="center" wrapText="1"/>
    </xf>
    <xf numFmtId="0" fontId="5" fillId="0" borderId="1">
      <alignment horizontal="left" vertical="center" wrapText="1" indent="1"/>
    </xf>
    <xf numFmtId="0" fontId="17" fillId="29" borderId="8" applyNumberFormat="0" applyAlignment="0" applyProtection="0"/>
    <xf numFmtId="0" fontId="18" fillId="30" borderId="9" applyNumberFormat="0" applyAlignment="0" applyProtection="0"/>
    <xf numFmtId="0" fontId="19" fillId="30" borderId="8" applyNumberFormat="0" applyAlignment="0" applyProtection="0"/>
    <xf numFmtId="0" fontId="20" fillId="0" borderId="10" applyNumberFormat="0" applyFill="0" applyAlignment="0" applyProtection="0"/>
    <xf numFmtId="0" fontId="21" fillId="31" borderId="11" applyNumberFormat="0" applyAlignment="0" applyProtection="0"/>
    <xf numFmtId="0" fontId="22" fillId="32" borderId="0" applyNumberFormat="0" applyBorder="0" applyAlignment="0" applyProtection="0"/>
    <xf numFmtId="0" fontId="1" fillId="0" borderId="0"/>
    <xf numFmtId="0" fontId="23" fillId="0" borderId="0"/>
    <xf numFmtId="0" fontId="6" fillId="0" borderId="0"/>
    <xf numFmtId="0" fontId="9" fillId="0" borderId="0"/>
    <xf numFmtId="0" fontId="10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23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7" fillId="2" borderId="0"/>
    <xf numFmtId="0" fontId="1" fillId="2" borderId="0"/>
    <xf numFmtId="0" fontId="1" fillId="2" borderId="0"/>
    <xf numFmtId="0" fontId="1" fillId="2" borderId="0"/>
    <xf numFmtId="0" fontId="25" fillId="0" borderId="0"/>
    <xf numFmtId="0" fontId="1" fillId="2" borderId="0"/>
    <xf numFmtId="0" fontId="10" fillId="0" borderId="0"/>
    <xf numFmtId="0" fontId="26" fillId="33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21" borderId="12" applyNumberFormat="0" applyFont="0" applyAlignment="0" applyProtection="0"/>
    <xf numFmtId="9" fontId="7" fillId="0" borderId="0" applyFont="0" applyFill="0" applyBorder="0" applyAlignment="0" applyProtection="0"/>
    <xf numFmtId="0" fontId="28" fillId="0" borderId="13" applyNumberFormat="0" applyFill="0" applyAlignment="0" applyProtection="0"/>
    <xf numFmtId="0" fontId="8" fillId="0" borderId="0"/>
    <xf numFmtId="0" fontId="29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3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6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3" fontId="10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30" fillId="34" borderId="0" applyNumberFormat="0" applyBorder="0" applyAlignment="0" applyProtection="0"/>
  </cellStyleXfs>
  <cellXfs count="31">
    <xf numFmtId="0" fontId="0" fillId="0" borderId="0" xfId="0"/>
    <xf numFmtId="0" fontId="1" fillId="0" borderId="0" xfId="78"/>
    <xf numFmtId="4" fontId="1" fillId="0" borderId="0" xfId="78" applyNumberFormat="1"/>
    <xf numFmtId="0" fontId="2" fillId="0" borderId="0" xfId="78" applyFont="1"/>
    <xf numFmtId="4" fontId="2" fillId="0" borderId="0" xfId="78" applyNumberFormat="1" applyFont="1"/>
    <xf numFmtId="0" fontId="2" fillId="0" borderId="2" xfId="84" applyFont="1" applyBorder="1" applyAlignment="1">
      <alignment horizontal="justify" vertical="center" wrapText="1"/>
    </xf>
    <xf numFmtId="0" fontId="2" fillId="0" borderId="2" xfId="78" applyFont="1" applyFill="1" applyBorder="1" applyAlignment="1">
      <alignment horizontal="center" vertical="center" wrapText="1"/>
    </xf>
    <xf numFmtId="174" fontId="2" fillId="35" borderId="3" xfId="129" applyNumberFormat="1" applyFont="1" applyFill="1" applyBorder="1" applyAlignment="1">
      <alignment horizontal="center" vertical="center"/>
    </xf>
    <xf numFmtId="0" fontId="2" fillId="0" borderId="4" xfId="78" applyFont="1" applyBorder="1" applyAlignment="1">
      <alignment horizontal="justify" vertical="center"/>
    </xf>
    <xf numFmtId="174" fontId="3" fillId="35" borderId="3" xfId="78" applyNumberFormat="1" applyFont="1" applyFill="1" applyBorder="1" applyAlignment="1">
      <alignment horizontal="center" vertical="center" wrapText="1"/>
    </xf>
    <xf numFmtId="0" fontId="3" fillId="0" borderId="4" xfId="78" applyFont="1" applyBorder="1" applyAlignment="1">
      <alignment horizontal="left" vertical="top" wrapText="1"/>
    </xf>
    <xf numFmtId="0" fontId="3" fillId="0" borderId="4" xfId="78" applyFont="1" applyBorder="1" applyAlignment="1">
      <alignment horizontal="justify" vertical="center" wrapText="1"/>
    </xf>
    <xf numFmtId="0" fontId="3" fillId="0" borderId="5" xfId="78" applyFont="1" applyBorder="1" applyAlignment="1">
      <alignment horizontal="center" vertical="center" wrapText="1"/>
    </xf>
    <xf numFmtId="0" fontId="3" fillId="0" borderId="4" xfId="78" applyFont="1" applyBorder="1" applyAlignment="1">
      <alignment horizontal="center" vertical="center"/>
    </xf>
    <xf numFmtId="0" fontId="3" fillId="0" borderId="2" xfId="78" applyFont="1" applyBorder="1" applyAlignment="1">
      <alignment horizontal="center" vertical="center" wrapText="1"/>
    </xf>
    <xf numFmtId="0" fontId="3" fillId="0" borderId="2" xfId="78" applyFont="1" applyBorder="1" applyAlignment="1">
      <alignment horizontal="center" vertical="center"/>
    </xf>
    <xf numFmtId="0" fontId="3" fillId="0" borderId="0" xfId="78" applyFont="1" applyAlignment="1">
      <alignment horizontal="center" vertical="center"/>
    </xf>
    <xf numFmtId="0" fontId="2" fillId="0" borderId="0" xfId="78" applyFont="1" applyAlignment="1">
      <alignment horizontal="right" vertical="center"/>
    </xf>
    <xf numFmtId="0" fontId="3" fillId="35" borderId="2" xfId="78" applyFont="1" applyFill="1" applyBorder="1" applyAlignment="1">
      <alignment horizontal="center" vertical="center" wrapText="1"/>
    </xf>
    <xf numFmtId="173" fontId="2" fillId="35" borderId="2" xfId="129" applyNumberFormat="1" applyFont="1" applyFill="1" applyBorder="1" applyAlignment="1">
      <alignment horizontal="center" vertical="center"/>
    </xf>
    <xf numFmtId="173" fontId="2" fillId="35" borderId="2" xfId="129" applyNumberFormat="1" applyFont="1" applyFill="1" applyBorder="1" applyAlignment="1">
      <alignment horizontal="center"/>
    </xf>
    <xf numFmtId="4" fontId="2" fillId="35" borderId="0" xfId="78" applyNumberFormat="1" applyFont="1" applyFill="1"/>
    <xf numFmtId="0" fontId="31" fillId="0" borderId="0" xfId="78" applyFont="1"/>
    <xf numFmtId="0" fontId="2" fillId="0" borderId="0" xfId="78" applyFont="1" applyAlignment="1">
      <alignment horizontal="right"/>
    </xf>
    <xf numFmtId="3" fontId="2" fillId="0" borderId="0" xfId="78" applyNumberFormat="1" applyFont="1" applyFill="1" applyAlignment="1">
      <alignment horizontal="right"/>
    </xf>
    <xf numFmtId="0" fontId="3" fillId="35" borderId="0" xfId="78" applyFont="1" applyFill="1" applyAlignment="1">
      <alignment horizontal="center"/>
    </xf>
    <xf numFmtId="0" fontId="3" fillId="0" borderId="0" xfId="78" applyFont="1" applyAlignment="1">
      <alignment horizontal="center" vertical="center"/>
    </xf>
    <xf numFmtId="0" fontId="31" fillId="0" borderId="5" xfId="78" applyFont="1" applyBorder="1" applyAlignment="1">
      <alignment horizontal="center"/>
    </xf>
    <xf numFmtId="0" fontId="31" fillId="0" borderId="3" xfId="78" applyFont="1" applyBorder="1" applyAlignment="1">
      <alignment horizontal="center"/>
    </xf>
    <xf numFmtId="0" fontId="31" fillId="0" borderId="6" xfId="78" applyFont="1" applyBorder="1" applyAlignment="1">
      <alignment horizontal="center"/>
    </xf>
    <xf numFmtId="0" fontId="31" fillId="0" borderId="2" xfId="78" applyFont="1" applyBorder="1"/>
  </cellXfs>
  <cellStyles count="152">
    <cellStyle name="_индекс потребит цен" xfId="1"/>
    <cellStyle name="_Книга2" xfId="2"/>
    <cellStyle name="_Параметры на 2009-2011 годы" xfId="3"/>
    <cellStyle name="_по долгам2" xfId="4"/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Normal" xfId="23"/>
    <cellStyle name="st15" xfId="24"/>
    <cellStyle name="st16" xfId="25"/>
    <cellStyle name="xl22" xfId="26"/>
    <cellStyle name="xl24" xfId="27"/>
    <cellStyle name="xl25" xfId="28"/>
    <cellStyle name="xl26" xfId="29"/>
    <cellStyle name="xl27" xfId="30"/>
    <cellStyle name="xl28" xfId="31"/>
    <cellStyle name="xl29" xfId="32"/>
    <cellStyle name="xl30" xfId="33"/>
    <cellStyle name="xl31" xfId="34"/>
    <cellStyle name="xl32" xfId="35"/>
    <cellStyle name="xl34" xfId="36"/>
    <cellStyle name="xl35" xfId="37"/>
    <cellStyle name="xl36" xfId="38"/>
    <cellStyle name="xl37" xfId="39"/>
    <cellStyle name="xl38" xfId="40"/>
    <cellStyle name="xl39" xfId="41"/>
    <cellStyle name="xl40" xfId="42"/>
    <cellStyle name="xl41" xfId="43"/>
    <cellStyle name="xl42" xfId="44"/>
    <cellStyle name="xl43" xfId="45"/>
    <cellStyle name="xl44" xfId="46"/>
    <cellStyle name="xl45" xfId="47"/>
    <cellStyle name="xl46" xfId="48"/>
    <cellStyle name="xl47" xfId="49"/>
    <cellStyle name="xl48" xfId="50"/>
    <cellStyle name="xl49" xfId="51"/>
    <cellStyle name="xl50" xfId="52"/>
    <cellStyle name="xl51" xfId="53"/>
    <cellStyle name="xl52" xfId="54"/>
    <cellStyle name="xl53" xfId="55"/>
    <cellStyle name="xl54" xfId="56"/>
    <cellStyle name="xl55" xfId="57"/>
    <cellStyle name="xl56" xfId="58"/>
    <cellStyle name="xl57" xfId="59"/>
    <cellStyle name="xl58" xfId="60"/>
    <cellStyle name="xl60" xfId="61"/>
    <cellStyle name="xl63" xfId="62"/>
    <cellStyle name="xl64" xfId="63"/>
    <cellStyle name="Акцент1 2" xfId="64"/>
    <cellStyle name="Акцент2 2" xfId="65"/>
    <cellStyle name="Акцент3 2" xfId="66"/>
    <cellStyle name="Акцент4 2" xfId="67"/>
    <cellStyle name="Акцент5 2" xfId="68"/>
    <cellStyle name="Акцент6 2" xfId="69"/>
    <cellStyle name="Анна1" xfId="70"/>
    <cellStyle name="Анна2" xfId="71"/>
    <cellStyle name="Ввод  2" xfId="72"/>
    <cellStyle name="Вывод 2" xfId="73"/>
    <cellStyle name="Вычисление 2" xfId="74"/>
    <cellStyle name="Итог 2" xfId="75"/>
    <cellStyle name="Контрольная ячейка 2" xfId="76"/>
    <cellStyle name="Нейтральный 2" xfId="77"/>
    <cellStyle name="Обычный" xfId="0" builtinId="0"/>
    <cellStyle name="Обычный 10" xfId="78"/>
    <cellStyle name="Обычный 11" xfId="79"/>
    <cellStyle name="Обычный 12" xfId="80"/>
    <cellStyle name="Обычный 13" xfId="81"/>
    <cellStyle name="Обычный 15" xfId="82"/>
    <cellStyle name="Обычный 2" xfId="83"/>
    <cellStyle name="Обычный 2 2" xfId="84"/>
    <cellStyle name="Обычный 2 2 2" xfId="85"/>
    <cellStyle name="Обычный 2 2 3" xfId="86"/>
    <cellStyle name="Обычный 2 2 4" xfId="87"/>
    <cellStyle name="Обычный 2 3" xfId="88"/>
    <cellStyle name="Обычный 2 4" xfId="89"/>
    <cellStyle name="Обычный 2 5" xfId="90"/>
    <cellStyle name="Обычный 3" xfId="91"/>
    <cellStyle name="Обычный 3 2" xfId="92"/>
    <cellStyle name="Обычный 3 3" xfId="93"/>
    <cellStyle name="Обычный 3 3 2" xfId="94"/>
    <cellStyle name="Обычный 3 4" xfId="95"/>
    <cellStyle name="Обычный 3 5" xfId="96"/>
    <cellStyle name="Обычный 4" xfId="97"/>
    <cellStyle name="Обычный 4 2" xfId="98"/>
    <cellStyle name="Обычный 4 2 2" xfId="99"/>
    <cellStyle name="Обычный 4 3" xfId="100"/>
    <cellStyle name="Обычный 5" xfId="101"/>
    <cellStyle name="Обычный 5 2" xfId="102"/>
    <cellStyle name="Обычный 5 2 2" xfId="103"/>
    <cellStyle name="Обычный 5 3" xfId="104"/>
    <cellStyle name="Обычный 6" xfId="105"/>
    <cellStyle name="Обычный 7" xfId="106"/>
    <cellStyle name="Обычный 7 2" xfId="107"/>
    <cellStyle name="Обычный 7 2 2" xfId="108"/>
    <cellStyle name="Обычный 7 3" xfId="109"/>
    <cellStyle name="Обычный 8" xfId="110"/>
    <cellStyle name="Обычный 8 2" xfId="111"/>
    <cellStyle name="Обычный 8 2 2" xfId="112"/>
    <cellStyle name="Обычный 8 3" xfId="113"/>
    <cellStyle name="Обычный 9" xfId="114"/>
    <cellStyle name="Обычный 9 2" xfId="115"/>
    <cellStyle name="Плохой 2" xfId="116"/>
    <cellStyle name="Пояснение 2" xfId="117"/>
    <cellStyle name="Примечание 2" xfId="118"/>
    <cellStyle name="Процентный 2" xfId="119"/>
    <cellStyle name="Связанная ячейка 2" xfId="120"/>
    <cellStyle name="Стиль 1" xfId="121"/>
    <cellStyle name="Текст предупреждения 2" xfId="122"/>
    <cellStyle name="Финансовый 10" xfId="123"/>
    <cellStyle name="Финансовый 11" xfId="124"/>
    <cellStyle name="Финансовый 12" xfId="125"/>
    <cellStyle name="Финансовый 12 2" xfId="126"/>
    <cellStyle name="Финансовый 12 3" xfId="127"/>
    <cellStyle name="Финансовый 12 4" xfId="128"/>
    <cellStyle name="Финансовый 13" xfId="129"/>
    <cellStyle name="Финансовый 14" xfId="130"/>
    <cellStyle name="Финансовый 15" xfId="131"/>
    <cellStyle name="Финансовый 16" xfId="132"/>
    <cellStyle name="Финансовый 17" xfId="133"/>
    <cellStyle name="Финансовый 2" xfId="134"/>
    <cellStyle name="Финансовый 2 2" xfId="135"/>
    <cellStyle name="Финансовый 2 3" xfId="136"/>
    <cellStyle name="Финансовый 2 4" xfId="137"/>
    <cellStyle name="Финансовый 3" xfId="138"/>
    <cellStyle name="Финансовый 4" xfId="139"/>
    <cellStyle name="Финансовый 5" xfId="140"/>
    <cellStyle name="Финансовый 6" xfId="141"/>
    <cellStyle name="Финансовый 7" xfId="142"/>
    <cellStyle name="Финансовый 7 2" xfId="143"/>
    <cellStyle name="Финансовый 7 2 2" xfId="144"/>
    <cellStyle name="Финансовый 7 2 3" xfId="145"/>
    <cellStyle name="Финансовый 7 2 4" xfId="146"/>
    <cellStyle name="Финансовый 8" xfId="147"/>
    <cellStyle name="Финансовый 9" xfId="148"/>
    <cellStyle name="Финансовый 9 2" xfId="149"/>
    <cellStyle name="Финансовый 9 2 2" xfId="150"/>
    <cellStyle name="Хороший 2" xfId="15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0"/>
  <sheetViews>
    <sheetView tabSelected="1" view="pageBreakPreview" zoomScale="60" zoomScaleNormal="90" workbookViewId="0">
      <selection activeCell="E4" sqref="E4"/>
    </sheetView>
  </sheetViews>
  <sheetFormatPr defaultRowHeight="12.75" outlineLevelRow="1"/>
  <cols>
    <col min="1" max="1" width="27.375" style="1" customWidth="1"/>
    <col min="2" max="2" width="70.5" style="1" customWidth="1"/>
    <col min="3" max="3" width="19.125" style="1" customWidth="1"/>
    <col min="4" max="4" width="18.125" style="1" bestFit="1" customWidth="1"/>
    <col min="5" max="5" width="17.375" style="1" customWidth="1"/>
    <col min="6" max="16384" width="9" style="1"/>
  </cols>
  <sheetData>
    <row r="1" spans="1:6" ht="15.75">
      <c r="A1" s="22"/>
      <c r="B1" s="23"/>
      <c r="C1" s="22"/>
      <c r="D1" s="17"/>
      <c r="E1" s="23" t="s">
        <v>11</v>
      </c>
    </row>
    <row r="2" spans="1:6" ht="15.75">
      <c r="A2" s="22"/>
      <c r="B2" s="23"/>
      <c r="C2" s="22"/>
      <c r="D2" s="17"/>
      <c r="E2" s="23" t="s">
        <v>12</v>
      </c>
    </row>
    <row r="3" spans="1:6" ht="15.75">
      <c r="A3" s="22"/>
      <c r="B3" s="24"/>
      <c r="C3" s="22"/>
      <c r="D3" s="17"/>
      <c r="E3" s="24" t="s">
        <v>13</v>
      </c>
    </row>
    <row r="4" spans="1:6" ht="27.75" customHeight="1">
      <c r="A4" s="22"/>
      <c r="B4" s="3"/>
      <c r="C4" s="3"/>
      <c r="D4" s="3"/>
      <c r="E4" s="22"/>
    </row>
    <row r="5" spans="1:6" ht="15.75">
      <c r="A5" s="22"/>
      <c r="B5" s="3"/>
      <c r="C5" s="3"/>
      <c r="D5" s="3"/>
      <c r="E5" s="22"/>
    </row>
    <row r="6" spans="1:6" ht="15.75">
      <c r="A6" s="25" t="s">
        <v>10</v>
      </c>
      <c r="B6" s="25"/>
      <c r="C6" s="25"/>
      <c r="D6" s="25"/>
      <c r="E6" s="25"/>
    </row>
    <row r="7" spans="1:6" ht="15.75">
      <c r="A7" s="22"/>
      <c r="B7" s="26"/>
      <c r="C7" s="26"/>
      <c r="D7" s="16"/>
      <c r="E7" s="22"/>
    </row>
    <row r="8" spans="1:6" ht="15.75">
      <c r="A8" s="22"/>
      <c r="B8" s="3"/>
      <c r="C8" s="3"/>
      <c r="D8" s="16"/>
      <c r="E8" s="23" t="s">
        <v>9</v>
      </c>
      <c r="F8" s="3"/>
    </row>
    <row r="9" spans="1:6" ht="48" customHeight="1">
      <c r="A9" s="14" t="s">
        <v>8</v>
      </c>
      <c r="B9" s="15" t="s">
        <v>7</v>
      </c>
      <c r="C9" s="18">
        <v>2022</v>
      </c>
      <c r="D9" s="18">
        <v>2023</v>
      </c>
      <c r="E9" s="18">
        <v>2024</v>
      </c>
    </row>
    <row r="10" spans="1:6" ht="7.5" customHeight="1">
      <c r="A10" s="27"/>
      <c r="B10" s="13"/>
      <c r="C10" s="12"/>
      <c r="D10" s="12"/>
      <c r="E10" s="12"/>
    </row>
    <row r="11" spans="1:6" ht="15.75" customHeight="1">
      <c r="A11" s="28"/>
      <c r="B11" s="11" t="s">
        <v>6</v>
      </c>
      <c r="C11" s="9">
        <f>C13</f>
        <v>125190672.94999993</v>
      </c>
      <c r="D11" s="9">
        <f>D13</f>
        <v>0</v>
      </c>
      <c r="E11" s="9">
        <f>E13</f>
        <v>0</v>
      </c>
    </row>
    <row r="12" spans="1:6" ht="15" customHeight="1">
      <c r="A12" s="29"/>
      <c r="B12" s="10" t="s">
        <v>5</v>
      </c>
      <c r="C12" s="9"/>
      <c r="D12" s="9"/>
      <c r="E12" s="9"/>
    </row>
    <row r="13" spans="1:6" ht="18.75" customHeight="1">
      <c r="A13" s="30"/>
      <c r="B13" s="8" t="s">
        <v>4</v>
      </c>
      <c r="C13" s="7">
        <f>C14+C15</f>
        <v>125190672.94999993</v>
      </c>
      <c r="D13" s="7">
        <f>D14+D15</f>
        <v>0</v>
      </c>
      <c r="E13" s="7">
        <f>E14+E15</f>
        <v>0</v>
      </c>
    </row>
    <row r="14" spans="1:6" ht="25.5" customHeight="1">
      <c r="A14" s="6" t="s">
        <v>3</v>
      </c>
      <c r="B14" s="5" t="s">
        <v>2</v>
      </c>
      <c r="C14" s="19">
        <f>-568967182.87-364195088-16835540.95-29211700</f>
        <v>-979209511.82000005</v>
      </c>
      <c r="D14" s="19">
        <v>-548539569.61000001</v>
      </c>
      <c r="E14" s="19">
        <v>-567560115.91999996</v>
      </c>
    </row>
    <row r="15" spans="1:6" ht="24" customHeight="1">
      <c r="A15" s="6" t="s">
        <v>1</v>
      </c>
      <c r="B15" s="5" t="s">
        <v>0</v>
      </c>
      <c r="C15" s="20">
        <f>593967182.87+464385760.95+16835540.95+29211700</f>
        <v>1104400184.77</v>
      </c>
      <c r="D15" s="19">
        <v>548539569.6099999</v>
      </c>
      <c r="E15" s="19">
        <v>567560115.91999996</v>
      </c>
    </row>
    <row r="16" spans="1:6" ht="15.75" hidden="1" outlineLevel="1">
      <c r="B16" s="3"/>
      <c r="C16" s="21">
        <f>C11/526805270.7*100</f>
        <v>23.764126881959825</v>
      </c>
      <c r="D16" s="21">
        <f>D11/539525437.01*100</f>
        <v>0</v>
      </c>
      <c r="E16" s="21">
        <f>E11/558384907.01*100</f>
        <v>0</v>
      </c>
    </row>
    <row r="17" spans="3:5" ht="15.75" hidden="1" outlineLevel="1">
      <c r="C17" s="2"/>
      <c r="D17" s="4"/>
      <c r="E17" s="2"/>
    </row>
    <row r="18" spans="3:5" hidden="1" outlineLevel="1">
      <c r="C18" s="2"/>
      <c r="D18" s="2"/>
      <c r="E18" s="2"/>
    </row>
    <row r="19" spans="3:5" hidden="1" outlineLevel="1">
      <c r="C19" s="2"/>
      <c r="D19" s="2"/>
      <c r="E19" s="2"/>
    </row>
    <row r="20" spans="3:5" collapsed="1"/>
  </sheetData>
  <mergeCells count="3">
    <mergeCell ref="A6:E6"/>
    <mergeCell ref="B7:C7"/>
    <mergeCell ref="A10:A12"/>
  </mergeCells>
  <pageMargins left="0.51181102362204722" right="0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Company>Администрация г.Мирный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Владимировна Наумова</dc:creator>
  <cp:lastModifiedBy>Анна Пальчикова</cp:lastModifiedBy>
  <cp:lastPrinted>2022-08-29T01:05:02Z</cp:lastPrinted>
  <dcterms:created xsi:type="dcterms:W3CDTF">2018-11-14T07:50:22Z</dcterms:created>
  <dcterms:modified xsi:type="dcterms:W3CDTF">2022-08-29T01:05:21Z</dcterms:modified>
</cp:coreProperties>
</file>